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ocalafl.org\PRO\SC\COO_Procurement_Staff\Bid Documents - Secured Active Solicitations\ITB ELE 240924 Substation Grounds Maintenance\Solicitation Docs\"/>
    </mc:Choice>
  </mc:AlternateContent>
  <xr:revisionPtr revIDLastSave="0" documentId="13_ncr:1_{1091075F-4AE8-47B0-BB27-38C0ECC4C558}" xr6:coauthVersionLast="47" xr6:coauthVersionMax="47" xr10:uidLastSave="{00000000-0000-0000-0000-000000000000}"/>
  <bookViews>
    <workbookView xWindow="1812" yWindow="1812" windowWidth="46080" windowHeight="12120" xr2:uid="{36ECAC35-6495-4498-BDD8-37AA4CDD06E3}"/>
  </bookViews>
  <sheets>
    <sheet name="Sheet1" sheetId="1" r:id="rId1"/>
  </sheets>
  <definedNames>
    <definedName name="_xlnm.Print_Titles" localSheetId="0">Sheet1!#REF!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35" i="1"/>
  <c r="E34" i="1"/>
  <c r="E33" i="1"/>
  <c r="E32" i="1"/>
  <c r="E31" i="1"/>
  <c r="E25" i="1" l="1"/>
  <c r="E26" i="1" s="1"/>
</calcChain>
</file>

<file path=xl/sharedStrings.xml><?xml version="1.0" encoding="utf-8"?>
<sst xmlns="http://schemas.openxmlformats.org/spreadsheetml/2006/main" count="60" uniqueCount="42">
  <si>
    <t xml:space="preserve"> Exhibit B - PRICE PROPOSAL</t>
  </si>
  <si>
    <t>Bidder name</t>
  </si>
  <si>
    <t>Bidder Location</t>
  </si>
  <si>
    <t>ENTER COMPANY NAME HERE</t>
  </si>
  <si>
    <t>ENTER OFFICE LOCATION HERE</t>
  </si>
  <si>
    <t>INITIAL CONTRACT TERM PRICING</t>
  </si>
  <si>
    <t>ITEM</t>
  </si>
  <si>
    <t>DESCRIPTION</t>
  </si>
  <si>
    <t>UNIT COST</t>
  </si>
  <si>
    <t>EXTENDED COST</t>
  </si>
  <si>
    <t>Furnish &amp; Deliver-  St. Augustine Floritam Variety (8,000 Sq. Ft.) Semi Load</t>
  </si>
  <si>
    <t>Furnish &amp; Deliver- Variety Provista (8,000Sq. Ft.) Semi Load</t>
  </si>
  <si>
    <t>Furnish &amp; Deliver- Argentine Bahia (6,400 Sq. Ft)</t>
  </si>
  <si>
    <t>Furnish &amp; Deliver- Bahia Seed and Mulch</t>
  </si>
  <si>
    <t>Optional Items (Not Included in Total Bid Amount and will be ordered as needed by the City</t>
  </si>
  <si>
    <t>QTY</t>
  </si>
  <si>
    <t>4 Joints or less (Pipe Size 24 Inch)</t>
  </si>
  <si>
    <t>$</t>
  </si>
  <si>
    <t>Baseline &amp; Training Yd. - 950 NE 58th Avenue</t>
  </si>
  <si>
    <t>Dixie - 3150 SE 1st Avenue</t>
  </si>
  <si>
    <t>White - 1101 SE 1st Terrace</t>
  </si>
  <si>
    <t>Enzian - 2300 NE 24th Street</t>
  </si>
  <si>
    <t>North - 1827 NE 7th Avenue</t>
  </si>
  <si>
    <t>Dearmin - 2779 SE 26th Avenue</t>
  </si>
  <si>
    <t>Ergle - 4255 NE 38th Terrace</t>
  </si>
  <si>
    <t>Ocala Palms - 5290 N US HWY 27</t>
  </si>
  <si>
    <t>Paddock - 2546 SW 27th Avenue</t>
  </si>
  <si>
    <t>Shaw - 3650 SW 42nd Street</t>
  </si>
  <si>
    <t>Richmond Heights - 2171 NW 17th Place</t>
  </si>
  <si>
    <t>Shady Road - 471 SW 27th Avenue</t>
  </si>
  <si>
    <t>Sharpes Ferry - 670 NE 36th Avenue</t>
  </si>
  <si>
    <t>Silver Springs - 3330 NE 55th Avenue</t>
  </si>
  <si>
    <t>*TOTAL BID (GRAND TOTAL OF ALL EXTENDED PRICES)</t>
  </si>
  <si>
    <t>*TOTAL BID (GRAND TOTAL FOR 3 YEARS IN CONTRACT)</t>
  </si>
  <si>
    <t xml:space="preserve">* Enter Total Quote (Grand Total of Extended Prices) into Total Quote Amount Section on your electronic response. </t>
  </si>
  <si>
    <t xml:space="preserve">CONTRACT# REC/240924 </t>
  </si>
  <si>
    <t>SUBSTATION/LOCATIONS</t>
  </si>
  <si>
    <t># OF CUTS</t>
  </si>
  <si>
    <t>PRICE PER CUT</t>
  </si>
  <si>
    <t>Airport - 509 SW 49th Avenue</t>
  </si>
  <si>
    <t>Maricamp - 3116 SE Maricamp Road</t>
  </si>
  <si>
    <t>Nuby's 10678 NE HWY 314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</si>
</sst>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23" x14ac:knownFonts="1">
    <font>
      <sz val="11"/>
      <color theme="1"/>
      <name val="Calibri"/>
      <family val="2"/>
      <scheme val="minor"/>
    </font>
    <font>
      <sz val="10.5"/>
      <color theme="1"/>
      <name val="Gadugi"/>
      <family val="2"/>
    </font>
    <font>
      <sz val="12"/>
      <color theme="1"/>
      <name val="Gadugi"/>
      <family val="2"/>
    </font>
    <font>
      <sz val="11"/>
      <color theme="1"/>
      <name val="Calibri"/>
      <family val="2"/>
      <scheme val="minor"/>
    </font>
    <font>
      <b/>
      <sz val="12"/>
      <color theme="1"/>
      <name val="Gadugi"/>
      <family val="2"/>
    </font>
    <font>
      <b/>
      <sz val="14"/>
      <color theme="0"/>
      <name val="Gadugi"/>
      <family val="2"/>
    </font>
    <font>
      <b/>
      <sz val="14"/>
      <name val="Gadugi"/>
      <family val="2"/>
    </font>
    <font>
      <b/>
      <sz val="16"/>
      <color theme="1"/>
      <name val="Gadugi"/>
      <family val="2"/>
    </font>
    <font>
      <sz val="11"/>
      <color rgb="FF006100"/>
      <name val="Calibri"/>
      <family val="2"/>
      <scheme val="minor"/>
    </font>
    <font>
      <sz val="8"/>
      <name val="Calibri"/>
      <family val="2"/>
      <scheme val="minor"/>
    </font>
    <font>
      <sz val="10.5"/>
      <color theme="0"/>
      <name val="Gadugi"/>
      <family val="2"/>
    </font>
    <font>
      <b/>
      <sz val="10.5"/>
      <color theme="0"/>
      <name val="Gadugi"/>
      <family val="2"/>
    </font>
    <font>
      <b/>
      <sz val="14"/>
      <color rgb="FF0A9050"/>
      <name val="Calibri"/>
      <family val="2"/>
      <scheme val="minor"/>
    </font>
    <font>
      <b/>
      <sz val="18"/>
      <color theme="0"/>
      <name val="Calibri"/>
      <family val="2"/>
    </font>
    <font>
      <sz val="18"/>
      <color theme="1"/>
      <name val="Gadugi"/>
      <family val="2"/>
    </font>
    <font>
      <b/>
      <sz val="16"/>
      <color theme="0"/>
      <name val="Calibri"/>
      <family val="2"/>
    </font>
    <font>
      <sz val="11"/>
      <color theme="1"/>
      <name val="Malgun Gothic"/>
      <family val="2"/>
    </font>
    <font>
      <sz val="10"/>
      <color theme="1"/>
      <name val="Malgun Gothic"/>
      <family val="2"/>
    </font>
    <font>
      <sz val="11"/>
      <name val="Malgun Gothic"/>
      <family val="2"/>
    </font>
    <font>
      <sz val="10"/>
      <name val="Malgun Gothic"/>
      <family val="2"/>
    </font>
    <font>
      <b/>
      <sz val="10"/>
      <color theme="1"/>
      <name val="Malgun Gothic"/>
      <family val="2"/>
    </font>
    <font>
      <b/>
      <sz val="11"/>
      <color theme="1"/>
      <name val="Malgun Gothic"/>
      <family val="2"/>
    </font>
    <font>
      <b/>
      <sz val="9"/>
      <color theme="1"/>
      <name val="Malgun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234F76"/>
        <bgColor indexed="64"/>
      </patternFill>
    </fill>
    <fill>
      <patternFill patternType="solid">
        <fgColor rgb="FFACD1D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 style="thick">
        <color rgb="FF234F76"/>
      </top>
      <bottom/>
      <diagonal/>
    </border>
    <border>
      <left/>
      <right/>
      <top style="thick">
        <color rgb="FF234F76"/>
      </top>
      <bottom/>
      <diagonal/>
    </border>
    <border>
      <left/>
      <right style="thick">
        <color rgb="FF234F76"/>
      </right>
      <top style="thick">
        <color rgb="FF234F76"/>
      </top>
      <bottom/>
      <diagonal/>
    </border>
    <border>
      <left style="thick">
        <color rgb="FF234F76"/>
      </left>
      <right/>
      <top/>
      <bottom/>
      <diagonal/>
    </border>
    <border>
      <left/>
      <right style="thick">
        <color rgb="FF234F76"/>
      </right>
      <top/>
      <bottom/>
      <diagonal/>
    </border>
    <border>
      <left style="thick">
        <color rgb="FF234F7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234F76"/>
      </right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/>
      <bottom style="thin">
        <color indexed="64"/>
      </bottom>
      <diagonal/>
    </border>
    <border>
      <left/>
      <right style="thick">
        <color rgb="FF234F76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8" fillId="2" borderId="0" applyNumberFormat="0" applyBorder="0" applyAlignment="0" applyProtection="0"/>
  </cellStyleXfs>
  <cellXfs count="61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4" fontId="2" fillId="0" borderId="1" xfId="1" applyFont="1" applyFill="1" applyBorder="1" applyAlignment="1">
      <alignment horizontal="center" vertical="center"/>
    </xf>
    <xf numFmtId="0" fontId="10" fillId="0" borderId="0" xfId="0" applyFont="1"/>
    <xf numFmtId="0" fontId="13" fillId="3" borderId="5" xfId="0" applyFont="1" applyFill="1" applyBorder="1" applyAlignment="1">
      <alignment horizontal="left" vertical="center"/>
    </xf>
    <xf numFmtId="0" fontId="13" fillId="3" borderId="6" xfId="0" applyFont="1" applyFill="1" applyBorder="1" applyAlignment="1">
      <alignment horizontal="left" vertical="center"/>
    </xf>
    <xf numFmtId="0" fontId="14" fillId="0" borderId="0" xfId="0" applyFont="1" applyProtection="1">
      <protection locked="0"/>
    </xf>
    <xf numFmtId="0" fontId="11" fillId="3" borderId="1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4" fontId="4" fillId="0" borderId="11" xfId="1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right" vertical="center"/>
    </xf>
    <xf numFmtId="0" fontId="16" fillId="0" borderId="14" xfId="0" applyFont="1" applyBorder="1" applyAlignment="1">
      <alignment horizontal="left"/>
    </xf>
    <xf numFmtId="0" fontId="16" fillId="0" borderId="1" xfId="0" applyFont="1" applyBorder="1" applyAlignment="1" applyProtection="1">
      <alignment horizontal="center" vertical="center" wrapText="1"/>
      <protection hidden="1"/>
    </xf>
    <xf numFmtId="0" fontId="16" fillId="0" borderId="1" xfId="0" applyFont="1" applyBorder="1" applyAlignment="1">
      <alignment wrapText="1"/>
    </xf>
    <xf numFmtId="0" fontId="16" fillId="0" borderId="1" xfId="0" applyFont="1" applyBorder="1" applyAlignment="1">
      <alignment horizontal="center" wrapText="1"/>
    </xf>
    <xf numFmtId="8" fontId="17" fillId="0" borderId="1" xfId="0" applyNumberFormat="1" applyFont="1" applyBorder="1" applyAlignment="1" applyProtection="1">
      <alignment horizontal="left" wrapText="1"/>
      <protection locked="0" hidden="1"/>
    </xf>
    <xf numFmtId="8" fontId="16" fillId="0" borderId="1" xfId="0" applyNumberFormat="1" applyFont="1" applyBorder="1" applyAlignment="1">
      <alignment horizontal="left"/>
    </xf>
    <xf numFmtId="164" fontId="16" fillId="0" borderId="1" xfId="0" applyNumberFormat="1" applyFont="1" applyBorder="1" applyAlignment="1">
      <alignment horizontal="left"/>
    </xf>
    <xf numFmtId="0" fontId="16" fillId="0" borderId="1" xfId="0" quotePrefix="1" applyFont="1" applyBorder="1" applyAlignment="1" applyProtection="1">
      <alignment horizontal="center" vertical="center" wrapText="1"/>
      <protection hidden="1"/>
    </xf>
    <xf numFmtId="164" fontId="17" fillId="0" borderId="1" xfId="0" applyNumberFormat="1" applyFont="1" applyBorder="1" applyAlignment="1" applyProtection="1">
      <alignment horizontal="left" wrapText="1"/>
      <protection locked="0" hidden="1"/>
    </xf>
    <xf numFmtId="0" fontId="16" fillId="0" borderId="1" xfId="0" applyFont="1" applyBorder="1" applyAlignment="1">
      <alignment horizontal="left" wrapText="1"/>
    </xf>
    <xf numFmtId="0" fontId="18" fillId="0" borderId="1" xfId="0" applyFont="1" applyBorder="1" applyAlignment="1" applyProtection="1">
      <alignment horizontal="center" vertical="center" wrapText="1"/>
      <protection hidden="1"/>
    </xf>
    <xf numFmtId="0" fontId="18" fillId="0" borderId="1" xfId="0" applyFont="1" applyBorder="1" applyAlignment="1">
      <alignment horizontal="left" wrapText="1"/>
    </xf>
    <xf numFmtId="0" fontId="18" fillId="0" borderId="1" xfId="0" applyFont="1" applyBorder="1" applyAlignment="1">
      <alignment horizontal="center" wrapText="1"/>
    </xf>
    <xf numFmtId="8" fontId="19" fillId="0" borderId="1" xfId="0" applyNumberFormat="1" applyFont="1" applyBorder="1" applyAlignment="1" applyProtection="1">
      <alignment horizontal="left" wrapText="1"/>
      <protection locked="0" hidden="1"/>
    </xf>
    <xf numFmtId="164" fontId="19" fillId="0" borderId="1" xfId="0" applyNumberFormat="1" applyFont="1" applyBorder="1" applyAlignment="1" applyProtection="1">
      <alignment horizontal="left" wrapText="1"/>
      <protection locked="0" hidden="1"/>
    </xf>
    <xf numFmtId="0" fontId="20" fillId="6" borderId="14" xfId="0" applyFont="1" applyFill="1" applyBorder="1" applyProtection="1">
      <protection hidden="1"/>
    </xf>
    <xf numFmtId="164" fontId="21" fillId="6" borderId="1" xfId="0" applyNumberFormat="1" applyFont="1" applyFill="1" applyBorder="1" applyAlignment="1">
      <alignment horizontal="left" vertical="center"/>
    </xf>
    <xf numFmtId="0" fontId="20" fillId="6" borderId="0" xfId="0" applyFont="1" applyFill="1" applyProtection="1">
      <protection hidden="1"/>
    </xf>
    <xf numFmtId="0" fontId="20" fillId="6" borderId="0" xfId="0" applyFont="1" applyFill="1" applyAlignment="1" applyProtection="1">
      <alignment horizontal="right" vertical="center"/>
      <protection hidden="1"/>
    </xf>
    <xf numFmtId="164" fontId="21" fillId="6" borderId="0" xfId="0" applyNumberFormat="1" applyFont="1" applyFill="1" applyAlignment="1">
      <alignment horizontal="left" vertical="center"/>
    </xf>
    <xf numFmtId="0" fontId="16" fillId="0" borderId="1" xfId="0" applyFont="1" applyBorder="1" applyAlignment="1">
      <alignment horizontal="left" vertical="center" wrapText="1"/>
    </xf>
    <xf numFmtId="8" fontId="17" fillId="0" borderId="1" xfId="0" applyNumberFormat="1" applyFont="1" applyBorder="1" applyAlignment="1" applyProtection="1">
      <alignment horizontal="left" vertical="center" wrapText="1"/>
      <protection locked="0" hidden="1"/>
    </xf>
    <xf numFmtId="164" fontId="16" fillId="0" borderId="1" xfId="0" applyNumberFormat="1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12" fillId="5" borderId="1" xfId="2" applyFont="1" applyFill="1" applyBorder="1" applyAlignment="1" applyProtection="1">
      <alignment horizontal="center" vertical="center"/>
      <protection locked="0"/>
    </xf>
    <xf numFmtId="0" fontId="12" fillId="5" borderId="11" xfId="2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20" fillId="6" borderId="4" xfId="0" applyFont="1" applyFill="1" applyBorder="1" applyAlignment="1" applyProtection="1">
      <alignment horizontal="right" vertical="center"/>
      <protection hidden="1"/>
    </xf>
    <xf numFmtId="0" fontId="20" fillId="6" borderId="2" xfId="0" applyFont="1" applyFill="1" applyBorder="1" applyAlignment="1" applyProtection="1">
      <alignment horizontal="right" vertical="center"/>
      <protection hidden="1"/>
    </xf>
    <xf numFmtId="0" fontId="22" fillId="0" borderId="0" xfId="0" applyFont="1" applyAlignment="1" applyProtection="1">
      <alignment horizontal="center"/>
      <protection hidden="1"/>
    </xf>
  </cellXfs>
  <cellStyles count="3">
    <cellStyle name="Currency" xfId="1" builtinId="4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E8F2F4"/>
      <color rgb="FF234F76"/>
      <color rgb="FF509BAA"/>
      <color rgb="FF7FB8C3"/>
      <color rgb="FF63A7B5"/>
      <color rgb="FFACD1D8"/>
      <color rgb="FF0A9050"/>
      <color rgb="FF9EC2E2"/>
      <color rgb="FF7A9FCC"/>
      <color rgb="FF2016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51436</xdr:colOff>
      <xdr:row>2</xdr:row>
      <xdr:rowOff>32386</xdr:rowOff>
    </xdr:from>
    <xdr:to>
      <xdr:col>0</xdr:col>
      <xdr:colOff>657226</xdr:colOff>
      <xdr:row>3</xdr:row>
      <xdr:rowOff>295276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FC42CB1-EB72-407E-A90E-DDA7023FAFA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6" y="537211"/>
          <a:ext cx="605790" cy="586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A02BC-1E69-4F66-886D-0B01EEF53C32}">
  <sheetPr>
    <pageSetUpPr fitToPage="1"/>
  </sheetPr>
  <dimension ref="A1:E74"/>
  <sheetViews>
    <sheetView tabSelected="1" zoomScaleNormal="100" workbookViewId="0">
      <selection activeCell="E11" sqref="E11"/>
    </sheetView>
  </sheetViews>
  <sheetFormatPr defaultColWidth="17.33203125" defaultRowHeight="15.6" x14ac:dyDescent="0.25"/>
  <cols>
    <col min="1" max="1" width="11" style="4" customWidth="1"/>
    <col min="2" max="2" width="69.44140625" style="3" bestFit="1" customWidth="1"/>
    <col min="3" max="3" width="13.109375" style="2" customWidth="1"/>
    <col min="4" max="4" width="21.109375" style="5" customWidth="1"/>
    <col min="5" max="5" width="25.109375" style="5" customWidth="1"/>
    <col min="6" max="16384" width="17.33203125" style="1"/>
  </cols>
  <sheetData>
    <row r="1" spans="1:5" s="13" customFormat="1" ht="33.75" customHeight="1" thickTop="1" x14ac:dyDescent="0.4">
      <c r="A1" s="11" t="s">
        <v>0</v>
      </c>
      <c r="B1" s="12"/>
      <c r="C1" s="12"/>
      <c r="D1" s="12"/>
      <c r="E1" s="19" t="s">
        <v>35</v>
      </c>
    </row>
    <row r="2" spans="1:5" ht="20.100000000000001" customHeight="1" x14ac:dyDescent="0.25">
      <c r="A2" s="50"/>
      <c r="B2" s="51"/>
      <c r="C2" s="51"/>
      <c r="D2" s="51"/>
      <c r="E2" s="52"/>
    </row>
    <row r="3" spans="1:5" ht="26.1" customHeight="1" x14ac:dyDescent="0.25">
      <c r="A3" s="57"/>
      <c r="B3" s="53" t="s">
        <v>1</v>
      </c>
      <c r="C3" s="53"/>
      <c r="D3" s="53" t="s">
        <v>2</v>
      </c>
      <c r="E3" s="54"/>
    </row>
    <row r="4" spans="1:5" ht="26.1" customHeight="1" x14ac:dyDescent="0.25">
      <c r="A4" s="57"/>
      <c r="B4" s="55" t="s">
        <v>3</v>
      </c>
      <c r="C4" s="55"/>
      <c r="D4" s="55" t="s">
        <v>4</v>
      </c>
      <c r="E4" s="56"/>
    </row>
    <row r="5" spans="1:5" ht="20.100000000000001" customHeight="1" x14ac:dyDescent="0.25">
      <c r="A5" s="47"/>
      <c r="B5" s="48"/>
      <c r="C5" s="48"/>
      <c r="D5" s="48"/>
      <c r="E5" s="49"/>
    </row>
    <row r="6" spans="1:5" s="6" customFormat="1" ht="25.2" customHeight="1" x14ac:dyDescent="0.25">
      <c r="A6" s="44" t="s">
        <v>5</v>
      </c>
      <c r="B6" s="45"/>
      <c r="C6" s="45"/>
      <c r="D6" s="45"/>
      <c r="E6" s="46"/>
    </row>
    <row r="7" spans="1:5" s="6" customFormat="1" ht="25.2" customHeight="1" x14ac:dyDescent="0.25">
      <c r="A7" s="15" t="s">
        <v>6</v>
      </c>
      <c r="B7" s="14" t="s">
        <v>36</v>
      </c>
      <c r="C7" s="14" t="s">
        <v>37</v>
      </c>
      <c r="D7" s="14" t="s">
        <v>38</v>
      </c>
      <c r="E7" s="16" t="s">
        <v>9</v>
      </c>
    </row>
    <row r="8" spans="1:5" s="6" customFormat="1" ht="20.399999999999999" customHeight="1" x14ac:dyDescent="0.4">
      <c r="A8" s="21">
        <v>1</v>
      </c>
      <c r="B8" s="22" t="s">
        <v>39</v>
      </c>
      <c r="C8" s="23">
        <v>17</v>
      </c>
      <c r="D8" s="24" t="s">
        <v>17</v>
      </c>
      <c r="E8" s="25">
        <f xml:space="preserve"> SUM(D8:D8)*C8</f>
        <v>0</v>
      </c>
    </row>
    <row r="9" spans="1:5" s="6" customFormat="1" ht="18" customHeight="1" x14ac:dyDescent="0.4">
      <c r="A9" s="21">
        <v>2</v>
      </c>
      <c r="B9" s="22" t="s">
        <v>18</v>
      </c>
      <c r="C9" s="23">
        <v>17</v>
      </c>
      <c r="D9" s="24" t="s">
        <v>17</v>
      </c>
      <c r="E9" s="26">
        <f>SUM(D9:D9)*C9</f>
        <v>0</v>
      </c>
    </row>
    <row r="10" spans="1:5" s="6" customFormat="1" ht="16.8" customHeight="1" x14ac:dyDescent="0.4">
      <c r="A10" s="27">
        <v>3</v>
      </c>
      <c r="B10" s="22" t="s">
        <v>19</v>
      </c>
      <c r="C10" s="23">
        <v>17</v>
      </c>
      <c r="D10" s="24" t="s">
        <v>17</v>
      </c>
      <c r="E10" s="26">
        <f t="shared" ref="E10:E24" si="0">SUM(D10:D10)*C10</f>
        <v>0</v>
      </c>
    </row>
    <row r="11" spans="1:5" s="6" customFormat="1" ht="15.6" customHeight="1" x14ac:dyDescent="0.4">
      <c r="A11" s="21">
        <v>4</v>
      </c>
      <c r="B11" s="22" t="s">
        <v>20</v>
      </c>
      <c r="C11" s="23">
        <v>17</v>
      </c>
      <c r="D11" s="24" t="s">
        <v>17</v>
      </c>
      <c r="E11" s="26">
        <f t="shared" si="0"/>
        <v>0</v>
      </c>
    </row>
    <row r="12" spans="1:5" s="6" customFormat="1" ht="14.4" customHeight="1" x14ac:dyDescent="0.4">
      <c r="A12" s="21">
        <v>5</v>
      </c>
      <c r="B12" s="22" t="s">
        <v>21</v>
      </c>
      <c r="C12" s="23">
        <v>17</v>
      </c>
      <c r="D12" s="24" t="s">
        <v>17</v>
      </c>
      <c r="E12" s="26">
        <f t="shared" si="0"/>
        <v>0</v>
      </c>
    </row>
    <row r="13" spans="1:5" s="6" customFormat="1" ht="17.399999999999999" customHeight="1" x14ac:dyDescent="0.4">
      <c r="A13" s="27">
        <v>6</v>
      </c>
      <c r="B13" s="22" t="s">
        <v>40</v>
      </c>
      <c r="C13" s="23">
        <v>17</v>
      </c>
      <c r="D13" s="28" t="s">
        <v>17</v>
      </c>
      <c r="E13" s="26">
        <f t="shared" si="0"/>
        <v>0</v>
      </c>
    </row>
    <row r="14" spans="1:5" s="6" customFormat="1" ht="20.399999999999999" customHeight="1" x14ac:dyDescent="0.4">
      <c r="A14" s="21">
        <v>7</v>
      </c>
      <c r="B14" s="22" t="s">
        <v>22</v>
      </c>
      <c r="C14" s="23">
        <v>17</v>
      </c>
      <c r="D14" s="24" t="s">
        <v>17</v>
      </c>
      <c r="E14" s="26">
        <f t="shared" si="0"/>
        <v>0</v>
      </c>
    </row>
    <row r="15" spans="1:5" s="6" customFormat="1" ht="21.6" customHeight="1" x14ac:dyDescent="0.25">
      <c r="A15" s="21">
        <v>8</v>
      </c>
      <c r="B15" s="40" t="s">
        <v>23</v>
      </c>
      <c r="C15" s="43">
        <v>17</v>
      </c>
      <c r="D15" s="41" t="s">
        <v>17</v>
      </c>
      <c r="E15" s="42">
        <f t="shared" si="0"/>
        <v>0</v>
      </c>
    </row>
    <row r="16" spans="1:5" s="6" customFormat="1" ht="17.399999999999999" x14ac:dyDescent="0.4">
      <c r="A16" s="21">
        <v>9</v>
      </c>
      <c r="B16" s="22" t="s">
        <v>24</v>
      </c>
      <c r="C16" s="23">
        <v>17</v>
      </c>
      <c r="D16" s="24" t="s">
        <v>17</v>
      </c>
      <c r="E16" s="26">
        <f t="shared" si="0"/>
        <v>0</v>
      </c>
    </row>
    <row r="17" spans="1:5" s="6" customFormat="1" ht="19.8" customHeight="1" x14ac:dyDescent="0.4">
      <c r="A17" s="21">
        <v>10</v>
      </c>
      <c r="B17" s="22" t="s">
        <v>25</v>
      </c>
      <c r="C17" s="23">
        <v>17</v>
      </c>
      <c r="D17" s="24" t="s">
        <v>17</v>
      </c>
      <c r="E17" s="26">
        <f t="shared" si="0"/>
        <v>0</v>
      </c>
    </row>
    <row r="18" spans="1:5" s="10" customFormat="1" ht="16.2" customHeight="1" x14ac:dyDescent="0.4">
      <c r="A18" s="21">
        <v>11</v>
      </c>
      <c r="B18" s="29" t="s">
        <v>26</v>
      </c>
      <c r="C18" s="23">
        <v>17</v>
      </c>
      <c r="D18" s="24" t="s">
        <v>17</v>
      </c>
      <c r="E18" s="26">
        <f t="shared" si="0"/>
        <v>0</v>
      </c>
    </row>
    <row r="19" spans="1:5" s="10" customFormat="1" ht="15.6" customHeight="1" x14ac:dyDescent="0.4">
      <c r="A19" s="21">
        <v>12</v>
      </c>
      <c r="B19" s="29" t="s">
        <v>27</v>
      </c>
      <c r="C19" s="23">
        <v>17</v>
      </c>
      <c r="D19" s="24" t="s">
        <v>17</v>
      </c>
      <c r="E19" s="26">
        <f t="shared" si="0"/>
        <v>0</v>
      </c>
    </row>
    <row r="20" spans="1:5" s="10" customFormat="1" ht="19.2" customHeight="1" x14ac:dyDescent="0.4">
      <c r="A20" s="21">
        <v>13</v>
      </c>
      <c r="B20" s="29" t="s">
        <v>28</v>
      </c>
      <c r="C20" s="23">
        <v>17</v>
      </c>
      <c r="D20" s="24" t="s">
        <v>17</v>
      </c>
      <c r="E20" s="26">
        <f t="shared" si="0"/>
        <v>0</v>
      </c>
    </row>
    <row r="21" spans="1:5" s="10" customFormat="1" ht="18.600000000000001" customHeight="1" x14ac:dyDescent="0.4">
      <c r="A21" s="21">
        <v>14</v>
      </c>
      <c r="B21" s="22" t="s">
        <v>29</v>
      </c>
      <c r="C21" s="23">
        <v>17</v>
      </c>
      <c r="D21" s="24" t="s">
        <v>17</v>
      </c>
      <c r="E21" s="26">
        <f t="shared" si="0"/>
        <v>0</v>
      </c>
    </row>
    <row r="22" spans="1:5" s="10" customFormat="1" ht="17.399999999999999" x14ac:dyDescent="0.4">
      <c r="A22" s="30">
        <v>15</v>
      </c>
      <c r="B22" s="31" t="s">
        <v>30</v>
      </c>
      <c r="C22" s="32">
        <v>17</v>
      </c>
      <c r="D22" s="33" t="s">
        <v>17</v>
      </c>
      <c r="E22" s="26">
        <f t="shared" si="0"/>
        <v>0</v>
      </c>
    </row>
    <row r="23" spans="1:5" s="10" customFormat="1" ht="17.399999999999999" x14ac:dyDescent="0.4">
      <c r="A23" s="30">
        <v>16</v>
      </c>
      <c r="B23" s="31" t="s">
        <v>31</v>
      </c>
      <c r="C23" s="32">
        <v>17</v>
      </c>
      <c r="D23" s="34" t="s">
        <v>17</v>
      </c>
      <c r="E23" s="26">
        <f t="shared" si="0"/>
        <v>0</v>
      </c>
    </row>
    <row r="24" spans="1:5" s="10" customFormat="1" ht="17.399999999999999" x14ac:dyDescent="0.4">
      <c r="A24" s="30">
        <v>17</v>
      </c>
      <c r="B24" s="31" t="s">
        <v>41</v>
      </c>
      <c r="C24" s="32">
        <v>17</v>
      </c>
      <c r="D24" s="33" t="s">
        <v>17</v>
      </c>
      <c r="E24" s="26">
        <f t="shared" si="0"/>
        <v>0</v>
      </c>
    </row>
    <row r="25" spans="1:5" s="10" customFormat="1" ht="17.399999999999999" x14ac:dyDescent="0.35">
      <c r="A25" s="35"/>
      <c r="B25" s="58" t="s">
        <v>32</v>
      </c>
      <c r="C25" s="58"/>
      <c r="D25" s="59"/>
      <c r="E25" s="36">
        <f>SUM(E8:E24)</f>
        <v>0</v>
      </c>
    </row>
    <row r="26" spans="1:5" s="10" customFormat="1" ht="25.2" customHeight="1" x14ac:dyDescent="0.35">
      <c r="A26" s="35"/>
      <c r="B26" s="58" t="s">
        <v>33</v>
      </c>
      <c r="C26" s="58"/>
      <c r="D26" s="59"/>
      <c r="E26" s="36">
        <f>E25*3</f>
        <v>0</v>
      </c>
    </row>
    <row r="27" spans="1:5" ht="30.75" hidden="1" customHeight="1" x14ac:dyDescent="0.35">
      <c r="A27" s="37"/>
      <c r="B27" s="38"/>
      <c r="C27" s="38"/>
      <c r="D27" s="38"/>
      <c r="E27" s="39"/>
    </row>
    <row r="28" spans="1:5" ht="32.1" customHeight="1" x14ac:dyDescent="0.3">
      <c r="A28" s="60" t="s">
        <v>34</v>
      </c>
      <c r="B28" s="60"/>
      <c r="C28" s="60"/>
      <c r="D28" s="60"/>
      <c r="E28" s="60"/>
    </row>
    <row r="29" spans="1:5" ht="32.1" hidden="1" customHeight="1" x14ac:dyDescent="0.25">
      <c r="A29" s="44" t="s">
        <v>14</v>
      </c>
      <c r="B29" s="45"/>
      <c r="C29" s="45"/>
      <c r="D29" s="45"/>
      <c r="E29" s="46"/>
    </row>
    <row r="30" spans="1:5" ht="32.1" hidden="1" customHeight="1" x14ac:dyDescent="0.25">
      <c r="A30" s="15" t="s">
        <v>6</v>
      </c>
      <c r="B30" s="14" t="s">
        <v>7</v>
      </c>
      <c r="C30" s="14" t="s">
        <v>15</v>
      </c>
      <c r="D30" s="14" t="s">
        <v>8</v>
      </c>
      <c r="E30" s="16" t="s">
        <v>9</v>
      </c>
    </row>
    <row r="31" spans="1:5" ht="29.25" hidden="1" customHeight="1" x14ac:dyDescent="0.25">
      <c r="A31" s="17">
        <v>15</v>
      </c>
      <c r="B31" s="8" t="s">
        <v>10</v>
      </c>
      <c r="C31" s="7">
        <v>1</v>
      </c>
      <c r="D31" s="9"/>
      <c r="E31" s="18">
        <f t="shared" ref="E31:E35" si="1">D31*C31</f>
        <v>0</v>
      </c>
    </row>
    <row r="32" spans="1:5" ht="33" hidden="1" customHeight="1" x14ac:dyDescent="0.25">
      <c r="A32" s="17">
        <v>16</v>
      </c>
      <c r="B32" s="8" t="s">
        <v>11</v>
      </c>
      <c r="C32" s="7">
        <v>1</v>
      </c>
      <c r="D32" s="9"/>
      <c r="E32" s="18">
        <f t="shared" si="1"/>
        <v>0</v>
      </c>
    </row>
    <row r="33" spans="1:5" ht="33" hidden="1" customHeight="1" x14ac:dyDescent="0.25">
      <c r="A33" s="17">
        <v>17</v>
      </c>
      <c r="B33" s="8" t="s">
        <v>12</v>
      </c>
      <c r="C33" s="7">
        <v>1</v>
      </c>
      <c r="D33" s="9"/>
      <c r="E33" s="18">
        <f t="shared" si="1"/>
        <v>0</v>
      </c>
    </row>
    <row r="34" spans="1:5" ht="33" hidden="1" customHeight="1" x14ac:dyDescent="0.25">
      <c r="A34" s="17">
        <v>18</v>
      </c>
      <c r="B34" s="8" t="s">
        <v>13</v>
      </c>
      <c r="C34" s="7">
        <v>1</v>
      </c>
      <c r="D34" s="9"/>
      <c r="E34" s="18">
        <f t="shared" si="1"/>
        <v>0</v>
      </c>
    </row>
    <row r="35" spans="1:5" ht="33" hidden="1" customHeight="1" x14ac:dyDescent="0.4">
      <c r="A35" s="17">
        <v>24</v>
      </c>
      <c r="B35" s="20" t="s">
        <v>16</v>
      </c>
      <c r="C35" s="7">
        <v>1</v>
      </c>
      <c r="D35" s="9"/>
      <c r="E35" s="18">
        <f t="shared" si="1"/>
        <v>0</v>
      </c>
    </row>
    <row r="36" spans="1:5" ht="33" customHeight="1" x14ac:dyDescent="0.25"/>
    <row r="37" spans="1:5" ht="33" customHeight="1" x14ac:dyDescent="0.25"/>
    <row r="38" spans="1:5" ht="33" customHeight="1" x14ac:dyDescent="0.25"/>
    <row r="39" spans="1:5" ht="33" customHeight="1" x14ac:dyDescent="0.25"/>
    <row r="40" spans="1:5" ht="33" customHeight="1" x14ac:dyDescent="0.25"/>
    <row r="41" spans="1:5" ht="33" customHeight="1" x14ac:dyDescent="0.25"/>
    <row r="42" spans="1:5" ht="33" customHeight="1" x14ac:dyDescent="0.25"/>
    <row r="43" spans="1:5" ht="33" customHeight="1" x14ac:dyDescent="0.25"/>
    <row r="44" spans="1:5" ht="33" customHeight="1" x14ac:dyDescent="0.25"/>
    <row r="45" spans="1:5" ht="33" customHeight="1" x14ac:dyDescent="0.25"/>
    <row r="46" spans="1:5" ht="33" customHeight="1" x14ac:dyDescent="0.25"/>
    <row r="47" spans="1:5" ht="33" customHeight="1" x14ac:dyDescent="0.25"/>
    <row r="48" spans="1:5" ht="33" customHeight="1" x14ac:dyDescent="0.25"/>
    <row r="49" ht="33" customHeight="1" x14ac:dyDescent="0.25"/>
    <row r="50" ht="33" customHeight="1" x14ac:dyDescent="0.25"/>
    <row r="51" ht="33" customHeight="1" x14ac:dyDescent="0.25"/>
    <row r="52" ht="33" customHeight="1" x14ac:dyDescent="0.25"/>
    <row r="53" ht="33" customHeight="1" x14ac:dyDescent="0.25"/>
    <row r="54" ht="33" customHeight="1" x14ac:dyDescent="0.25"/>
    <row r="55" ht="33" customHeight="1" x14ac:dyDescent="0.25"/>
    <row r="56" ht="33" customHeight="1" x14ac:dyDescent="0.25"/>
    <row r="57" ht="33" customHeight="1" x14ac:dyDescent="0.25"/>
    <row r="58" ht="33" customHeight="1" x14ac:dyDescent="0.25"/>
    <row r="59" ht="33" customHeight="1" x14ac:dyDescent="0.25"/>
    <row r="60" ht="33" customHeight="1" x14ac:dyDescent="0.25"/>
    <row r="61" ht="33" customHeight="1" x14ac:dyDescent="0.25"/>
    <row r="62" ht="33" customHeight="1" x14ac:dyDescent="0.25"/>
    <row r="63" ht="33" customHeight="1" x14ac:dyDescent="0.25"/>
    <row r="64" ht="33" customHeight="1" x14ac:dyDescent="0.25"/>
    <row r="65" ht="33" customHeight="1" x14ac:dyDescent="0.25"/>
    <row r="66" ht="33" customHeight="1" x14ac:dyDescent="0.25"/>
    <row r="67" ht="33" customHeight="1" x14ac:dyDescent="0.25"/>
    <row r="68" ht="33" customHeight="1" x14ac:dyDescent="0.25"/>
    <row r="69" ht="33" customHeight="1" x14ac:dyDescent="0.25"/>
    <row r="70" ht="33" customHeight="1" x14ac:dyDescent="0.25"/>
    <row r="71" ht="33" customHeight="1" x14ac:dyDescent="0.25"/>
    <row r="72" ht="33" customHeight="1" x14ac:dyDescent="0.25"/>
    <row r="73" ht="33" customHeight="1" x14ac:dyDescent="0.25"/>
    <row r="74" ht="33" customHeight="1" x14ac:dyDescent="0.25"/>
  </sheetData>
  <protectedRanges>
    <protectedRange password="CCDB" sqref="D8:D28" name="Range1"/>
  </protectedRanges>
  <mergeCells count="12">
    <mergeCell ref="A29:E29"/>
    <mergeCell ref="A6:E6"/>
    <mergeCell ref="A5:E5"/>
    <mergeCell ref="A2:E2"/>
    <mergeCell ref="D3:E3"/>
    <mergeCell ref="D4:E4"/>
    <mergeCell ref="B3:C3"/>
    <mergeCell ref="B4:C4"/>
    <mergeCell ref="A3:A4"/>
    <mergeCell ref="B25:D25"/>
    <mergeCell ref="B26:D26"/>
    <mergeCell ref="A28:E28"/>
  </mergeCells>
  <phoneticPr fontId="9" type="noConversion"/>
  <pageMargins left="0.3" right="0.2" top="0.36" bottom="0.2" header="0.25" footer="0.25"/>
  <pageSetup scale="7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E758EF1B89084B8ED5A69C96A8B170" ma:contentTypeVersion="5" ma:contentTypeDescription="Create a new document." ma:contentTypeScope="" ma:versionID="453af20e86e6970aeb267cc1460218b5">
  <xsd:schema xmlns:xsd="http://www.w3.org/2001/XMLSchema" xmlns:xs="http://www.w3.org/2001/XMLSchema" xmlns:p="http://schemas.microsoft.com/office/2006/metadata/properties" xmlns:ns2="d244ca47-4047-423c-b094-56a8c4f8f4dd" xmlns:ns3="9387d35b-a7e9-4f01-96d2-89acdc02441e" targetNamespace="http://schemas.microsoft.com/office/2006/metadata/properties" ma:root="true" ma:fieldsID="92017df8cdfc2e3e05ef59faec1d915e" ns2:_="" ns3:_="">
    <xsd:import namespace="d244ca47-4047-423c-b094-56a8c4f8f4dd"/>
    <xsd:import namespace="9387d35b-a7e9-4f01-96d2-89acdc0244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44ca47-4047-423c-b094-56a8c4f8f4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87d35b-a7e9-4f01-96d2-89acdc02441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C0248F-41BE-42ED-AD32-FDDA17A9FEC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79443DE-490A-4B80-8FF4-539DDD139C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4E1153C-1C93-4260-9843-48F71B92E8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44ca47-4047-423c-b094-56a8c4f8f4dd"/>
    <ds:schemaRef ds:uri="9387d35b-a7e9-4f01-96d2-89acdc0244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a20bae07-5505-4767-acdc-4865e8b15814}" enabled="0" method="" siteId="{a20bae07-5505-4767-acdc-4865e8b1581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City of Ocala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Corrin M. Fitsemons</dc:creator>
  <cp:keywords/>
  <dc:description/>
  <cp:lastModifiedBy>Louis Joseph</cp:lastModifiedBy>
  <cp:revision/>
  <dcterms:created xsi:type="dcterms:W3CDTF">2021-02-18T18:39:10Z</dcterms:created>
  <dcterms:modified xsi:type="dcterms:W3CDTF">2024-07-30T15:39:45Z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0x01010090E758EF1B89084B8ED5A69C96A8B170</vt:lpwstr>
  </property>
</Properties>
</file>